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<sst xmlns="http://schemas.openxmlformats.org/spreadsheetml/2006/main" count="34" uniqueCount="34">
  <si>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</si>
  <si>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</si>
  <si>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</si>
  <si>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</si>
  <si>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</si>
  <si>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</si>
  <si>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</si>
  <si>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</si>
  <si>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</si>
  <si>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</si>
  <si>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</si>
  <si>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</si>
  <si>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</si>
  <si>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</si>
  <si>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</si>
  <si>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</si>
  <si>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</si>
  <si>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</si>
  <si>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</si>
  <si>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по позиции продукции,
руб. без НДС</t>
  </si>
  <si>
    <t>…</t>
  </si>
  <si>
    <t xml:space="preserve">ОКПД2 45.20.21.100 Оказание услуг по техническому обслуживанию техники КАМАЗ для ТЭЦ г.Советская Гавань</t>
  </si>
  <si>
    <t xml:space="preserve">Национальный режим предоставляется</t>
  </si>
  <si>
    <t>шт.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</si>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</sst>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0.000000"/>
      <color theme="1"/>
      <name val="PT Mono"/>
    </font>
    <font>
      <sz val="12.000000"/>
      <color theme="1"/>
      <name val="Times New Roman"/>
    </font>
    <font>
      <b/>
      <sz val="12.000000"/>
      <color theme="1"/>
      <name val="Times New Roman"/>
    </font>
    <font>
      <sz val="11.000000"/>
      <name val="Times New Roman"/>
    </font>
    <font>
      <i/>
      <sz val="10.000000"/>
      <color theme="1"/>
      <name val="Times New Roman"/>
    </font>
    <font>
      <i/>
      <sz val="12.000000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indexed="65"/>
        <bgColor indexed="65"/>
      </patternFill>
    </fill>
    <fill>
      <patternFill patternType="solid">
        <fgColor theme="2" tint="-0.099978637043366805"/>
        <bgColor theme="2" tint="-0.099978637043366805"/>
      </patternFill>
    </fill>
  </fills>
  <borders count="2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6">
    <xf fontId="0" fillId="0" borderId="0" numFmtId="0" xfId="0"/>
    <xf fontId="1" fillId="0" borderId="0" numFmtId="0" xfId="0" applyFont="1" applyAlignment="1">
      <alignment horizontal="left" vertical="top"/>
    </xf>
    <xf fontId="1" fillId="0" borderId="0" numFmtId="0" xfId="0" applyFont="1" applyAlignment="1" applyProtection="1">
      <alignment horizontal="left" vertical="top"/>
      <protection locked="0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vertical="top"/>
      <protection locked="0"/>
    </xf>
    <xf fontId="2" fillId="0" borderId="0" numFmtId="0" xfId="0" applyFont="1" applyAlignment="1">
      <alignment horizontal="center" vertical="top"/>
    </xf>
    <xf fontId="2" fillId="0" borderId="0" numFmtId="0" xfId="0" applyFont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left" vertical="top"/>
      <protection locked="0"/>
    </xf>
    <xf fontId="1" fillId="2" borderId="8" numFmtId="0" xfId="0" applyFont="1" applyFill="1" applyBorder="1" applyAlignment="1" applyProtection="1">
      <alignment horizontal="left" vertical="top"/>
      <protection locked="0"/>
    </xf>
    <xf fontId="2" fillId="0" borderId="9" numFmtId="0" xfId="0" applyFont="1" applyBorder="1" applyAlignment="1">
      <alignment horizontal="center" vertical="top" wrapText="1"/>
    </xf>
    <xf fontId="2" fillId="0" borderId="10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left" vertical="center" wrapText="1"/>
    </xf>
    <xf fontId="1" fillId="3" borderId="9" numFmtId="0" xfId="0" applyFont="1" applyFill="1" applyBorder="1" applyAlignment="1" applyProtection="1">
      <alignment horizontal="left" vertical="center"/>
      <protection locked="0"/>
    </xf>
    <xf fontId="1" fillId="0" borderId="9" numFmtId="4" xfId="0" applyNumberFormat="1" applyFont="1" applyBorder="1" applyAlignment="1">
      <alignment horizontal="right" vertical="center"/>
    </xf>
    <xf fontId="1" fillId="2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>
      <alignment horizontal="right" vertical="center"/>
    </xf>
    <xf fontId="1" fillId="0" borderId="11" numFmtId="0" xfId="0" applyFont="1" applyBorder="1" applyAlignment="1" applyProtection="1">
      <alignment horizontal="center" vertical="center"/>
      <protection locked="0"/>
    </xf>
    <xf fontId="3" fillId="4" borderId="12" numFmtId="0" xfId="0" applyFont="1" applyFill="1" applyBorder="1" applyAlignment="1" applyProtection="1">
      <alignment horizontal="left" vertical="center" wrapText="1"/>
    </xf>
    <xf fontId="3" fillId="0" borderId="13" numFmtId="0" xfId="0" applyFont="1" applyBorder="1" applyAlignment="1">
      <alignment horizontal="center" vertical="top" wrapText="1"/>
    </xf>
    <xf fontId="3" fillId="3" borderId="12" numFmtId="4" xfId="0" applyNumberFormat="1" applyFont="1" applyFill="1" applyBorder="1" applyAlignment="1" applyProtection="1">
      <alignment horizontal="center" vertical="center" wrapText="1"/>
    </xf>
    <xf fontId="1" fillId="0" borderId="13" numFmtId="3" xfId="0" applyNumberFormat="1" applyFont="1" applyBorder="1" applyAlignment="1" applyProtection="1">
      <alignment horizontal="right" vertical="center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2" fillId="0" borderId="14" numFmtId="0" xfId="0" applyFont="1" applyBorder="1" applyAlignment="1">
      <alignment horizontal="right" vertical="center"/>
    </xf>
    <xf fontId="2" fillId="0" borderId="15" numFmtId="0" xfId="0" applyFont="1" applyBorder="1" applyAlignment="1">
      <alignment horizontal="right" vertical="center"/>
    </xf>
    <xf fontId="2" fillId="0" borderId="16" numFmtId="0" xfId="0" applyFont="1" applyBorder="1" applyAlignment="1">
      <alignment horizontal="right" vertical="center"/>
    </xf>
    <xf fontId="2" fillId="0" borderId="9" numFmtId="0" xfId="0" applyFont="1" applyBorder="1" applyAlignment="1">
      <alignment horizontal="left" vertical="center"/>
    </xf>
    <xf fontId="2" fillId="0" borderId="9" numFmtId="4" xfId="0" applyNumberFormat="1" applyFont="1" applyBorder="1" applyAlignment="1">
      <alignment horizontal="right" vertical="center"/>
    </xf>
    <xf fontId="2" fillId="0" borderId="14" numFmtId="0" xfId="0" applyFont="1" applyBorder="1" applyAlignment="1" applyProtection="1">
      <alignment horizontal="right" vertical="center"/>
      <protection locked="0"/>
    </xf>
    <xf fontId="2" fillId="0" borderId="0" numFmtId="0" xfId="0" applyFont="1" applyAlignment="1" applyProtection="1">
      <alignment horizontal="right" vertical="center"/>
      <protection locked="0"/>
    </xf>
    <xf fontId="2" fillId="0" borderId="15" numFmtId="0" xfId="0" applyFont="1" applyBorder="1" applyAlignment="1" applyProtection="1">
      <alignment horizontal="right" vertical="center"/>
      <protection locked="0"/>
    </xf>
    <xf fontId="2" fillId="0" borderId="16" numFmtId="0" xfId="0" applyFont="1" applyBorder="1" applyAlignment="1" applyProtection="1">
      <alignment horizontal="right" vertical="center"/>
      <protection locked="0"/>
    </xf>
    <xf fontId="2" fillId="0" borderId="17" numFmtId="0" xfId="0" applyFont="1" applyBorder="1" applyAlignment="1" applyProtection="1">
      <alignment horizontal="left" vertical="center"/>
      <protection locked="0"/>
    </xf>
    <xf fontId="2" fillId="0" borderId="13" numFmtId="0" xfId="0" applyFont="1" applyBorder="1" applyAlignment="1" applyProtection="1">
      <alignment horizontal="left" vertical="center"/>
      <protection locked="0"/>
    </xf>
    <xf fontId="2" fillId="0" borderId="9" numFmtId="4" xfId="0" applyNumberFormat="1" applyFont="1" applyBorder="1" applyAlignment="1" applyProtection="1">
      <alignment horizontal="right" vertical="center"/>
      <protection locked="0"/>
    </xf>
    <xf fontId="2" fillId="0" borderId="18" numFmtId="0" xfId="0" applyFont="1" applyBorder="1" applyAlignment="1">
      <alignment horizontal="right" vertical="center"/>
    </xf>
    <xf fontId="2" fillId="0" borderId="0" numFmtId="0" xfId="0" applyFont="1" applyAlignment="1">
      <alignment horizontal="right" vertical="center"/>
    </xf>
    <xf fontId="2" fillId="0" borderId="19" numFmtId="0" xfId="0" applyFont="1" applyBorder="1" applyAlignment="1">
      <alignment horizontal="right" vertical="center"/>
    </xf>
    <xf fontId="2" fillId="0" borderId="9" numFmtId="0" xfId="0" applyFont="1" applyBorder="1" applyAlignment="1">
      <alignment vertical="center"/>
    </xf>
    <xf fontId="2" fillId="2" borderId="9" numFmtId="9" xfId="0" applyNumberFormat="1" applyFont="1" applyFill="1" applyBorder="1" applyAlignment="1">
      <alignment horizontal="center" vertical="center"/>
    </xf>
    <xf fontId="2" fillId="0" borderId="18" numFmtId="0" xfId="0" applyFont="1" applyBorder="1" applyAlignment="1" applyProtection="1">
      <alignment horizontal="right" vertical="center"/>
      <protection locked="0"/>
    </xf>
    <xf fontId="2" fillId="0" borderId="19" numFmtId="0" xfId="0" applyFont="1" applyBorder="1" applyAlignment="1" applyProtection="1">
      <alignment horizontal="right" vertical="center"/>
      <protection locked="0"/>
    </xf>
    <xf fontId="2" fillId="0" borderId="9" numFmtId="0" xfId="0" applyFont="1" applyBorder="1" applyAlignment="1" applyProtection="1">
      <alignment horizontal="left" vertical="center"/>
      <protection locked="0"/>
    </xf>
    <xf fontId="2" fillId="0" borderId="9" numFmtId="9" xfId="0" applyNumberFormat="1" applyFont="1" applyBorder="1" applyAlignment="1" applyProtection="1">
      <alignment horizontal="center" vertical="center"/>
      <protection locked="0"/>
    </xf>
    <xf fontId="2" fillId="0" borderId="17" numFmtId="0" xfId="0" applyFont="1" applyBorder="1" applyAlignment="1">
      <alignment horizontal="right" vertical="center"/>
    </xf>
    <xf fontId="2" fillId="0" borderId="7" numFmtId="0" xfId="0" applyFont="1" applyBorder="1" applyAlignment="1">
      <alignment horizontal="right" vertical="center"/>
    </xf>
    <xf fontId="2" fillId="0" borderId="20" numFmtId="0" xfId="0" applyFont="1" applyBorder="1" applyAlignment="1">
      <alignment horizontal="right" vertical="center"/>
    </xf>
    <xf fontId="2" fillId="0" borderId="17" numFmtId="0" xfId="0" applyFont="1" applyBorder="1" applyAlignment="1" applyProtection="1">
      <alignment horizontal="right" vertical="center"/>
      <protection locked="0"/>
    </xf>
    <xf fontId="2" fillId="0" borderId="7" numFmtId="0" xfId="0" applyFont="1" applyBorder="1" applyAlignment="1" applyProtection="1">
      <alignment horizontal="right" vertical="center"/>
      <protection locked="0"/>
    </xf>
    <xf fontId="2" fillId="0" borderId="20" numFmtId="0" xfId="0" applyFont="1" applyBorder="1" applyAlignment="1" applyProtection="1">
      <alignment horizontal="right" vertical="center"/>
      <protection locked="0"/>
    </xf>
    <xf fontId="2" fillId="0" borderId="11" numFmtId="0" xfId="0" applyFont="1" applyBorder="1" applyAlignment="1" applyProtection="1">
      <alignment horizontal="left" vertical="center"/>
      <protection locked="0"/>
    </xf>
    <xf fontId="1" fillId="0" borderId="0" numFmtId="0" xfId="0" applyFont="1" applyAlignment="1">
      <alignment horizontal="center" vertical="top"/>
    </xf>
    <xf fontId="1" fillId="2" borderId="7" numFmtId="0" xfId="0" applyFont="1" applyFill="1" applyBorder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right" vertical="top"/>
      <protection locked="0"/>
    </xf>
    <xf fontId="4" fillId="0" borderId="15" numFmtId="0" xfId="0" applyFont="1" applyBorder="1" applyAlignment="1">
      <alignment horizontal="center" vertical="top"/>
    </xf>
    <xf fontId="4" fillId="0" borderId="0" numFmtId="0" xfId="0" applyFont="1" applyAlignment="1">
      <alignment horizontal="center" vertical="top"/>
    </xf>
    <xf fontId="1" fillId="0" borderId="21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2" numFmtId="0" xfId="0" applyFont="1" applyBorder="1" applyAlignment="1">
      <alignment horizontal="left" vertical="top"/>
    </xf>
    <xf fontId="5" fillId="5" borderId="0" numFmt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100" workbookViewId="0">
      <selection activeCell="L41" activeCellId="0" sqref="L4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customWidth="1" min="5" max="6" style="1" width="16.25390625"/>
    <col min="7" max="7" style="1" width="18.625"/>
    <col customWidth="1" min="8" max="8" style="1" width="8.625"/>
    <col customWidth="1" min="9" max="9" style="1" width="16.75390625"/>
    <col min="10" max="10" style="1" width="18.625"/>
    <col customWidth="1" min="11" max="11" style="1" width="12.875"/>
    <col min="12" max="12" style="1" width="18.625"/>
    <col customWidth="1" min="13" max="16" style="1" width="4.625"/>
    <col customWidth="1" min="17" max="17" style="1" width="6.625"/>
    <col customWidth="1" min="18" max="18" style="1" width="28.625"/>
    <col customWidth="1" min="19" max="19" style="1" width="21.75390625"/>
    <col customWidth="1" min="20" max="20" style="1" width="8.625"/>
    <col min="21" max="21" style="1" width="18.625"/>
    <col customWidth="1" min="22" max="22" style="1" width="14.625"/>
    <col min="23" max="23" style="1" width="18.625"/>
    <col customWidth="1" min="24" max="24" style="1" width="14.25"/>
    <col customWidth="1" min="25" max="25" style="1" width="4.625"/>
    <col min="26" max="16384" style="1" width="18.625"/>
  </cols>
  <sheetData>
    <row r="1" ht="35.100000000000001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16.5"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</row>
    <row r="4" ht="15.75" customHeight="1">
      <c r="B4" s="7"/>
      <c r="C4" s="8" t="s">
        <v>0</v>
      </c>
      <c r="D4" s="8"/>
      <c r="E4" s="8"/>
      <c r="F4" s="8"/>
      <c r="M4" s="9"/>
    </row>
    <row r="5" ht="15.75" customHeight="1">
      <c r="B5" s="7"/>
      <c r="C5" s="10" t="s">
        <v>1</v>
      </c>
      <c r="D5" s="10"/>
      <c r="E5" s="8"/>
      <c r="F5" s="8"/>
      <c r="M5" s="9"/>
    </row>
    <row r="6" ht="24" customHeight="1">
      <c r="B6" s="7"/>
      <c r="M6" s="9"/>
      <c r="Q6" s="2"/>
      <c r="R6" s="2"/>
      <c r="S6" s="2"/>
      <c r="T6" s="2"/>
      <c r="U6" s="2"/>
      <c r="V6" s="2"/>
      <c r="W6" s="2"/>
    </row>
    <row r="7" ht="15">
      <c r="B7" s="7"/>
      <c r="C7" s="11" t="s">
        <v>2</v>
      </c>
      <c r="D7" s="11"/>
      <c r="E7" s="11"/>
      <c r="F7" s="11"/>
      <c r="G7" s="11"/>
      <c r="H7" s="11"/>
      <c r="I7" s="11"/>
      <c r="J7" s="11"/>
      <c r="K7" s="11"/>
      <c r="L7" s="11"/>
      <c r="M7" s="9"/>
      <c r="Q7" s="12" t="s">
        <v>3</v>
      </c>
      <c r="R7" s="12"/>
      <c r="S7" s="12"/>
      <c r="T7" s="12"/>
      <c r="U7" s="12"/>
      <c r="V7" s="12"/>
      <c r="W7" s="12"/>
    </row>
    <row r="8" ht="24" customHeight="1">
      <c r="B8" s="7"/>
      <c r="M8" s="9"/>
      <c r="Q8" s="2"/>
      <c r="R8" s="2"/>
      <c r="S8" s="2"/>
      <c r="T8" s="2"/>
      <c r="U8" s="2"/>
      <c r="V8" s="2"/>
      <c r="W8" s="2"/>
    </row>
    <row r="9" ht="24" customHeight="1">
      <c r="B9" s="7"/>
      <c r="C9" s="1" t="s">
        <v>4</v>
      </c>
      <c r="D9" s="1"/>
      <c r="E9" s="13"/>
      <c r="F9" s="13"/>
      <c r="G9" s="13"/>
      <c r="H9" s="13"/>
      <c r="I9" s="13"/>
      <c r="M9" s="9"/>
      <c r="Q9" s="2"/>
      <c r="R9" s="2"/>
      <c r="S9" s="2"/>
      <c r="T9" s="2"/>
      <c r="U9" s="2"/>
      <c r="V9" s="2"/>
      <c r="W9" s="2"/>
    </row>
    <row r="10" ht="24" customHeight="1">
      <c r="B10" s="7"/>
      <c r="C10" s="1" t="s">
        <v>5</v>
      </c>
      <c r="D10" s="1"/>
      <c r="E10" s="14"/>
      <c r="F10" s="14"/>
      <c r="G10" s="14"/>
      <c r="H10" s="14"/>
      <c r="I10" s="14"/>
      <c r="M10" s="9"/>
      <c r="Q10" s="2"/>
      <c r="R10" s="2"/>
      <c r="S10" s="2"/>
      <c r="T10" s="2"/>
      <c r="U10" s="2"/>
      <c r="V10" s="2"/>
      <c r="W10" s="2"/>
    </row>
    <row r="11" ht="24" customHeight="1">
      <c r="B11" s="7"/>
      <c r="C11" s="1" t="s">
        <v>6</v>
      </c>
      <c r="D11" s="1"/>
      <c r="E11" s="14"/>
      <c r="F11" s="14"/>
      <c r="G11" s="14"/>
      <c r="H11" s="14"/>
      <c r="I11" s="14"/>
      <c r="M11" s="9"/>
      <c r="Q11" s="2"/>
      <c r="R11" s="2"/>
      <c r="S11" s="2"/>
      <c r="T11" s="2"/>
      <c r="U11" s="2"/>
      <c r="V11" s="2"/>
      <c r="W11" s="2"/>
    </row>
    <row r="12">
      <c r="B12" s="7"/>
      <c r="M12" s="9"/>
      <c r="Q12" s="2"/>
      <c r="R12" s="2"/>
      <c r="S12" s="2"/>
      <c r="T12" s="2"/>
      <c r="U12" s="2"/>
      <c r="V12" s="2"/>
      <c r="W12" s="2"/>
    </row>
    <row r="13" ht="84" customHeight="1">
      <c r="B13" s="7"/>
      <c r="C13" s="15" t="s">
        <v>7</v>
      </c>
      <c r="D13" s="15" t="s">
        <v>8</v>
      </c>
      <c r="E13" s="15" t="s">
        <v>9</v>
      </c>
      <c r="F13" s="15" t="s">
        <v>10</v>
      </c>
      <c r="G13" s="15" t="s">
        <v>11</v>
      </c>
      <c r="H13" s="15" t="s">
        <v>12</v>
      </c>
      <c r="I13" s="15" t="s">
        <v>13</v>
      </c>
      <c r="J13" s="15" t="s">
        <v>14</v>
      </c>
      <c r="K13" s="15" t="s">
        <v>15</v>
      </c>
      <c r="L13" s="15" t="s">
        <v>16</v>
      </c>
      <c r="M13" s="9"/>
      <c r="Q13" s="15" t="s">
        <v>7</v>
      </c>
      <c r="R13" s="16" t="s">
        <v>17</v>
      </c>
      <c r="S13" s="15" t="s">
        <v>18</v>
      </c>
      <c r="T13" s="15" t="s">
        <v>12</v>
      </c>
      <c r="U13" s="16" t="s">
        <v>13</v>
      </c>
      <c r="V13" s="15" t="s">
        <v>15</v>
      </c>
      <c r="W13" s="15" t="s">
        <v>19</v>
      </c>
    </row>
    <row r="14" ht="78" customHeight="1">
      <c r="B14" s="7"/>
      <c r="C14" s="17">
        <f>Q14</f>
        <v>1</v>
      </c>
      <c r="D14" s="18" t="str">
        <f>R14</f>
        <v xml:space="preserve">ОКПД2 45.20.21.100 Оказание услуг по техническому обслуживанию техники КАМАЗ для ТЭЦ г.Советская Гавань</v>
      </c>
      <c r="E14" s="19" t="s">
        <v>20</v>
      </c>
      <c r="F14" s="19" t="s">
        <v>20</v>
      </c>
      <c r="G14" s="19" t="s">
        <v>20</v>
      </c>
      <c r="H14" s="17" t="str">
        <f>T14</f>
        <v>шт.</v>
      </c>
      <c r="I14" s="20">
        <f>U14</f>
        <v>3353333.3300000001</v>
      </c>
      <c r="J14" s="21"/>
      <c r="K14" s="22">
        <f t="shared" ref="K14:K16" si="0">V14</f>
        <v>1</v>
      </c>
      <c r="L14" s="20">
        <f>J14*K14</f>
        <v>0</v>
      </c>
      <c r="M14" s="9"/>
      <c r="Q14" s="23">
        <v>1</v>
      </c>
      <c r="R14" s="24" t="s">
        <v>21</v>
      </c>
      <c r="S14" s="25" t="s">
        <v>22</v>
      </c>
      <c r="T14" s="23" t="s">
        <v>23</v>
      </c>
      <c r="U14" s="26">
        <v>3353333.3300000001</v>
      </c>
      <c r="V14" s="27">
        <v>1</v>
      </c>
      <c r="W14" s="28">
        <f>U14*V14</f>
        <v>3353333.3300000001</v>
      </c>
    </row>
    <row r="15" ht="24" customHeight="1">
      <c r="B15" s="7"/>
      <c r="C15" s="29" t="s">
        <v>24</v>
      </c>
      <c r="D15" s="30"/>
      <c r="E15" s="30"/>
      <c r="F15" s="30"/>
      <c r="G15" s="30"/>
      <c r="H15" s="30"/>
      <c r="I15" s="31"/>
      <c r="J15" s="32" t="s">
        <v>25</v>
      </c>
      <c r="K15" s="32"/>
      <c r="L15" s="33">
        <f>SUM(L14:L14)</f>
        <v>0</v>
      </c>
      <c r="M15" s="9"/>
      <c r="Q15" s="34" t="s">
        <v>26</v>
      </c>
      <c r="R15" s="35"/>
      <c r="S15" s="36"/>
      <c r="T15" s="37"/>
      <c r="U15" s="38" t="s">
        <v>25</v>
      </c>
      <c r="V15" s="39"/>
      <c r="W15" s="40">
        <f>SUM(W14:W14)</f>
        <v>3353333.3300000001</v>
      </c>
    </row>
    <row r="16" ht="24" customHeight="1">
      <c r="B16" s="7"/>
      <c r="C16" s="41"/>
      <c r="D16" s="42"/>
      <c r="E16" s="42"/>
      <c r="F16" s="42"/>
      <c r="G16" s="42"/>
      <c r="H16" s="42"/>
      <c r="I16" s="43"/>
      <c r="J16" s="44" t="s">
        <v>27</v>
      </c>
      <c r="K16" s="45">
        <f t="shared" si="0"/>
        <v>0.22</v>
      </c>
      <c r="L16" s="33">
        <f>K16*L15</f>
        <v>0</v>
      </c>
      <c r="M16" s="9"/>
      <c r="Q16" s="46"/>
      <c r="R16" s="35"/>
      <c r="S16" s="35"/>
      <c r="T16" s="47"/>
      <c r="U16" s="48" t="s">
        <v>27</v>
      </c>
      <c r="V16" s="49">
        <v>0.22</v>
      </c>
      <c r="W16" s="40">
        <f>V16*W15</f>
        <v>737733.33259999997</v>
      </c>
    </row>
    <row r="17" ht="24" customHeight="1">
      <c r="B17" s="7"/>
      <c r="C17" s="50"/>
      <c r="D17" s="51"/>
      <c r="E17" s="51"/>
      <c r="F17" s="51"/>
      <c r="G17" s="51"/>
      <c r="H17" s="51"/>
      <c r="I17" s="52"/>
      <c r="J17" s="32" t="s">
        <v>28</v>
      </c>
      <c r="K17" s="32"/>
      <c r="L17" s="33">
        <f>SUM(L15:L16)</f>
        <v>0</v>
      </c>
      <c r="M17" s="9"/>
      <c r="Q17" s="53"/>
      <c r="R17" s="54"/>
      <c r="S17" s="54"/>
      <c r="T17" s="55"/>
      <c r="U17" s="56" t="s">
        <v>28</v>
      </c>
      <c r="V17" s="39"/>
      <c r="W17" s="40">
        <f>SUM(W15:W16)</f>
        <v>4091066.6625999999</v>
      </c>
    </row>
    <row r="18" ht="24" customHeight="1">
      <c r="B18" s="7"/>
      <c r="C18" s="1"/>
      <c r="D18" s="1"/>
      <c r="E18" s="1"/>
      <c r="F18" s="1"/>
      <c r="G18" s="1"/>
      <c r="H18" s="1"/>
      <c r="I18" s="1"/>
      <c r="J18" s="1"/>
      <c r="K18" s="1"/>
      <c r="L18" s="1"/>
      <c r="M18" s="9"/>
      <c r="Q18" s="2"/>
      <c r="R18" s="2"/>
      <c r="S18" s="2"/>
      <c r="T18" s="2"/>
      <c r="U18" s="2"/>
      <c r="V18" s="2"/>
      <c r="W18" s="2"/>
    </row>
    <row r="19" ht="15.75" customHeight="1">
      <c r="B19" s="7"/>
      <c r="C19" s="13"/>
      <c r="D19" s="13"/>
      <c r="E19" s="13"/>
      <c r="F19" s="57"/>
      <c r="G19" s="58"/>
      <c r="H19" s="57"/>
      <c r="I19" s="59"/>
      <c r="J19" s="59"/>
      <c r="K19" s="59"/>
      <c r="L19" s="59"/>
      <c r="M19" s="9"/>
    </row>
    <row r="20" ht="15">
      <c r="B20" s="7"/>
      <c r="C20" s="60" t="s">
        <v>29</v>
      </c>
      <c r="D20" s="60"/>
      <c r="E20" s="60"/>
      <c r="F20" s="57"/>
      <c r="G20" s="61" t="s">
        <v>30</v>
      </c>
      <c r="H20" s="57" t="s">
        <v>31</v>
      </c>
      <c r="I20" s="60" t="s">
        <v>32</v>
      </c>
      <c r="J20" s="60"/>
      <c r="K20" s="60"/>
      <c r="L20" s="60"/>
      <c r="M20" s="9"/>
    </row>
    <row r="21" ht="16.5">
      <c r="B21" s="62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4"/>
    </row>
    <row r="22" ht="15.75" customHeight="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ht="15.75" customHeight="1">
      <c r="B23" s="65" t="s">
        <v>33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</row>
    <row r="24"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</row>
    <row r="25"/>
    <row r="26"/>
    <row r="27"/>
    <row r="28"/>
    <row r="29"/>
    <row r="30"/>
    <row r="31"/>
    <row r="32"/>
    <row r="33"/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19">
    <mergeCell ref="C7:L7"/>
    <mergeCell ref="Q7:W7"/>
    <mergeCell ref="C9:D9"/>
    <mergeCell ref="E9:I9"/>
    <mergeCell ref="C10:D10"/>
    <mergeCell ref="E10:I10"/>
    <mergeCell ref="C11:D11"/>
    <mergeCell ref="E11:I11"/>
    <mergeCell ref="C15:I17"/>
    <mergeCell ref="J15:K15"/>
    <mergeCell ref="Q15:T17"/>
    <mergeCell ref="U15:V15"/>
    <mergeCell ref="J17:K17"/>
    <mergeCell ref="U17:V17"/>
    <mergeCell ref="C19:E19"/>
    <mergeCell ref="I19:L19"/>
    <mergeCell ref="C20:E20"/>
    <mergeCell ref="I20:L20"/>
    <mergeCell ref="B23:M24"/>
  </mergeCells>
  <printOptions headings="0" gridLines="0"/>
  <pageMargins left="0.25" right="0.25" top="0.75" bottom="0.75" header="0.29999999999999999" footer="0.29999999999999999"/>
  <pageSetup paperSize="9" scale="4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korneva_oa</cp:lastModifiedBy>
  <cp:revision>5</cp:revision>
  <dcterms:created xsi:type="dcterms:W3CDTF">2023-05-26T08:17:29Z</dcterms:created>
  <dcterms:modified xsi:type="dcterms:W3CDTF">2026-02-24T00:00:23Z</dcterms:modified>
</cp:coreProperties>
</file>